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7680" windowHeight="8250"/>
  </bookViews>
  <sheets>
    <sheet name="7d" sheetId="43" r:id="rId1"/>
  </sheets>
  <definedNames>
    <definedName name="_xlnm._FilterDatabase" localSheetId="0" hidden="1">'7d'!$A$3:$F$20</definedName>
    <definedName name="_xlnm.Print_Area" localSheetId="0">'7d'!$A$1:$F$23</definedName>
  </definedNames>
  <calcPr calcId="124519"/>
</workbook>
</file>

<file path=xl/calcChain.xml><?xml version="1.0" encoding="utf-8"?>
<calcChain xmlns="http://schemas.openxmlformats.org/spreadsheetml/2006/main">
  <c r="E63" i="43"/>
  <c r="E62"/>
  <c r="E61"/>
</calcChain>
</file>

<file path=xl/sharedStrings.xml><?xml version="1.0" encoding="utf-8"?>
<sst xmlns="http://schemas.openxmlformats.org/spreadsheetml/2006/main" count="235" uniqueCount="103">
  <si>
    <t>Total</t>
  </si>
  <si>
    <t>GH</t>
  </si>
  <si>
    <t>Empresa</t>
  </si>
  <si>
    <t>Usina</t>
  </si>
  <si>
    <t>UG_TPEQ</t>
  </si>
  <si>
    <t>Entrada Operação</t>
  </si>
  <si>
    <t>GT</t>
  </si>
  <si>
    <t>Unid</t>
  </si>
  <si>
    <t>Hidráulico</t>
  </si>
  <si>
    <t>Térmico</t>
  </si>
  <si>
    <t>Eólica</t>
  </si>
  <si>
    <t>Pot.Inst. MW</t>
  </si>
  <si>
    <t>Consórcio Empreendedor Corumbá III</t>
  </si>
  <si>
    <t>GE</t>
  </si>
  <si>
    <t>UG 1 a 20</t>
  </si>
  <si>
    <t>UG 1 a 19</t>
  </si>
  <si>
    <t>UG 1</t>
  </si>
  <si>
    <t>UG 2</t>
  </si>
  <si>
    <t>EOL Praia do Morgado</t>
  </si>
  <si>
    <t>EOL Volta do rio</t>
  </si>
  <si>
    <t>UG 3 e UG 4</t>
  </si>
  <si>
    <t>Salto do Rio Verdinho</t>
  </si>
  <si>
    <t>Serra do Facão</t>
  </si>
  <si>
    <t xml:space="preserve">Foz do Rio Claro </t>
  </si>
  <si>
    <t>Global I</t>
  </si>
  <si>
    <t>GG 1  de 1 a 16</t>
  </si>
  <si>
    <t>GG 2  de 17 a 28</t>
  </si>
  <si>
    <t>GG 3  de 29 a 44</t>
  </si>
  <si>
    <t>GG 4  de 45 a 60</t>
  </si>
  <si>
    <t>Global II</t>
  </si>
  <si>
    <t>GG 5  de 1 a 16</t>
  </si>
  <si>
    <t>GG 6  de 17 a 32</t>
  </si>
  <si>
    <t>GG 7  de 33 a 48</t>
  </si>
  <si>
    <t>GG 8  de 49 a 60</t>
  </si>
  <si>
    <t>01G1 a 08G8</t>
  </si>
  <si>
    <t xml:space="preserve">Maracanaú I </t>
  </si>
  <si>
    <t>Maracanaú Geradora de Energia</t>
  </si>
  <si>
    <t>Novas Unidades geradoras em 2010</t>
  </si>
  <si>
    <t xml:space="preserve">Termoparaiba </t>
  </si>
  <si>
    <t>GG01</t>
  </si>
  <si>
    <t xml:space="preserve">Centrais Elétricas da Paraíba </t>
  </si>
  <si>
    <t>GG02</t>
  </si>
  <si>
    <t>GG03</t>
  </si>
  <si>
    <t>Termonordeste</t>
  </si>
  <si>
    <t>Campina Grande</t>
  </si>
  <si>
    <t>01G1-A</t>
  </si>
  <si>
    <t>01G1-B</t>
  </si>
  <si>
    <t>01G2-A</t>
  </si>
  <si>
    <t>01G2-B</t>
  </si>
  <si>
    <t>Linhares</t>
  </si>
  <si>
    <t>G1 de 1 a 6</t>
  </si>
  <si>
    <t>G2 de 7 a 12</t>
  </si>
  <si>
    <t>G3 de 13 a 18</t>
  </si>
  <si>
    <t>G4 de 19 a 24</t>
  </si>
  <si>
    <t xml:space="preserve">Foz do Chapecó </t>
  </si>
  <si>
    <t xml:space="preserve">UG 3 </t>
  </si>
  <si>
    <t xml:space="preserve"> TG11</t>
  </si>
  <si>
    <t>Atlântico</t>
  </si>
  <si>
    <t xml:space="preserve"> TG12</t>
  </si>
  <si>
    <t xml:space="preserve"> ST18</t>
  </si>
  <si>
    <t>Candiota III</t>
  </si>
  <si>
    <t>ThyssenKrupp CSA</t>
  </si>
  <si>
    <t>EOL Canoa Quebrada</t>
  </si>
  <si>
    <t>EOL  Bons Ventos</t>
  </si>
  <si>
    <t>UG 1 e UG 2</t>
  </si>
  <si>
    <t>SEFAC</t>
  </si>
  <si>
    <t>Consórcio UHE Baguari</t>
  </si>
  <si>
    <t>Companhia de geração Térmica de Energia Elétrica - CGTEE</t>
  </si>
  <si>
    <t>G 1 a G 3</t>
  </si>
  <si>
    <t>UG 3</t>
  </si>
  <si>
    <t>UG 4</t>
  </si>
  <si>
    <t xml:space="preserve">  UG 1</t>
  </si>
  <si>
    <t xml:space="preserve">  UG 2</t>
  </si>
  <si>
    <t>G 1 a G 24</t>
  </si>
  <si>
    <t>G 1 a G 19</t>
  </si>
  <si>
    <t>G 1 a G 28</t>
  </si>
  <si>
    <t>G 1 a G 20</t>
  </si>
  <si>
    <t>Salto</t>
  </si>
  <si>
    <t xml:space="preserve">Caçú </t>
  </si>
  <si>
    <t>Camaçari Pólo de Apoio I</t>
  </si>
  <si>
    <t xml:space="preserve">Caçú I </t>
  </si>
  <si>
    <t xml:space="preserve">Viana </t>
  </si>
  <si>
    <t>Nova Olinda</t>
  </si>
  <si>
    <t xml:space="preserve">Tocantiopólis </t>
  </si>
  <si>
    <t xml:space="preserve">Baguari </t>
  </si>
  <si>
    <t>Corumbá III</t>
  </si>
  <si>
    <t>Retiro Baixo</t>
  </si>
  <si>
    <t>Barra dos Coqueiros</t>
  </si>
  <si>
    <t>Retiro Baixo Energética S/A</t>
  </si>
  <si>
    <t xml:space="preserve"> Rio Verde Energia S/A</t>
  </si>
  <si>
    <t>Gerdau Aços Longos S/A</t>
  </si>
  <si>
    <t>Foz do Chapecó Energia S/A</t>
  </si>
  <si>
    <t>Bons Ventos Geradora de Energia S/A</t>
  </si>
  <si>
    <t>Central Eólica Praia do Morgado S/A</t>
  </si>
  <si>
    <t>Central Eólica Volta do Rio S/A</t>
  </si>
  <si>
    <t>Rio Claro Agroindustrial S/A</t>
  </si>
  <si>
    <t>Termoelétrica Viana S/A</t>
  </si>
  <si>
    <t>Empresa Geradora de Energia do Norte S/A</t>
  </si>
  <si>
    <t>Arembepe Energia S/A</t>
  </si>
  <si>
    <t>Candeias Energia S/A</t>
  </si>
  <si>
    <t>Linhares Geração S/A</t>
  </si>
  <si>
    <t>Borborema Energética S/A</t>
  </si>
  <si>
    <t>Rio Verdinho Energia S/A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</si>
</sst>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.0_);_(* \(#,##0.0\);_(* &quot;-&quot;??_);_(@_)"/>
    <numFmt numFmtId="165" formatCode="dd/mm/yy;@"/>
  </numFmts>
  <fonts count="14">
    <font>
      <sz val="10"/>
      <name val="Arial"/>
    </font>
    <font>
      <sz val="10"/>
      <name val="Arial"/>
    </font>
    <font>
      <sz val="10"/>
      <color indexed="8"/>
      <name val="MS Sans Serif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5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3" fillId="0" borderId="0"/>
    <xf numFmtId="0" fontId="2" fillId="0" borderId="0"/>
    <xf numFmtId="0" fontId="2" fillId="0" borderId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Border="1"/>
    <xf numFmtId="2" fontId="0" fillId="0" borderId="0" xfId="0" applyNumberFormat="1"/>
    <xf numFmtId="43" fontId="0" fillId="0" borderId="0" xfId="0" applyNumberFormat="1"/>
    <xf numFmtId="0" fontId="0" fillId="0" borderId="0" xfId="0" applyFill="1"/>
    <xf numFmtId="0" fontId="0" fillId="0" borderId="0" xfId="0" applyAlignment="1">
      <alignment vertical="center"/>
    </xf>
    <xf numFmtId="0" fontId="3" fillId="0" borderId="0" xfId="0" applyFont="1"/>
    <xf numFmtId="0" fontId="0" fillId="2" borderId="0" xfId="0" applyFill="1"/>
    <xf numFmtId="0" fontId="4" fillId="0" borderId="0" xfId="0" applyFont="1" applyFill="1"/>
    <xf numFmtId="0" fontId="12" fillId="0" borderId="0" xfId="0" applyFont="1"/>
    <xf numFmtId="0" fontId="8" fillId="0" borderId="1" xfId="1" quotePrefix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8" fillId="0" borderId="1" xfId="1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7" fillId="0" borderId="1" xfId="10" applyFont="1" applyFill="1" applyBorder="1" applyAlignment="1">
      <alignment horizontal="center" vertical="center" wrapText="1"/>
    </xf>
    <xf numFmtId="14" fontId="5" fillId="0" borderId="1" xfId="10" applyNumberFormat="1" applyFont="1" applyFill="1" applyBorder="1" applyAlignment="1">
      <alignment horizontal="right" wrapText="1"/>
    </xf>
    <xf numFmtId="14" fontId="3" fillId="0" borderId="1" xfId="9" applyNumberFormat="1" applyFont="1" applyFill="1" applyBorder="1" applyAlignment="1">
      <alignment horizontal="center" vertical="center" wrapText="1"/>
    </xf>
    <xf numFmtId="2" fontId="3" fillId="0" borderId="1" xfId="12" applyNumberFormat="1" applyFont="1" applyFill="1" applyBorder="1" applyAlignment="1">
      <alignment horizontal="right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/>
    </xf>
    <xf numFmtId="2" fontId="3" fillId="0" borderId="1" xfId="12" applyNumberFormat="1" applyFont="1" applyFill="1" applyBorder="1" applyAlignment="1">
      <alignment horizontal="right" vertical="center"/>
    </xf>
    <xf numFmtId="0" fontId="0" fillId="0" borderId="1" xfId="0" applyFill="1" applyBorder="1"/>
    <xf numFmtId="0" fontId="3" fillId="0" borderId="1" xfId="10" applyFont="1" applyFill="1" applyBorder="1" applyAlignment="1">
      <alignment horizontal="center" vertical="center" wrapText="1"/>
    </xf>
    <xf numFmtId="0" fontId="0" fillId="0" borderId="1" xfId="0" applyBorder="1"/>
    <xf numFmtId="14" fontId="3" fillId="0" borderId="1" xfId="9" applyNumberFormat="1" applyFont="1" applyFill="1" applyBorder="1" applyAlignment="1">
      <alignment horizontal="left" vertical="center" wrapText="1"/>
    </xf>
    <xf numFmtId="14" fontId="7" fillId="0" borderId="1" xfId="9" applyNumberFormat="1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7" fillId="0" borderId="1" xfId="10" applyFont="1" applyFill="1" applyBorder="1" applyAlignment="1">
      <alignment horizontal="left" vertical="center" wrapText="1"/>
    </xf>
    <xf numFmtId="164" fontId="4" fillId="0" borderId="1" xfId="12" applyNumberFormat="1" applyFont="1" applyBorder="1" applyAlignment="1">
      <alignment vertical="center"/>
    </xf>
    <xf numFmtId="0" fontId="3" fillId="0" borderId="1" xfId="0" applyFont="1" applyBorder="1"/>
    <xf numFmtId="0" fontId="0" fillId="0" borderId="1" xfId="0" applyBorder="1" applyAlignment="1">
      <alignment horizontal="center"/>
    </xf>
    <xf numFmtId="0" fontId="13" fillId="4" borderId="1" xfId="10" applyFont="1" applyFill="1" applyBorder="1" applyAlignment="1">
      <alignment horizontal="center" vertical="center"/>
    </xf>
    <xf numFmtId="0" fontId="13" fillId="4" borderId="1" xfId="10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vertical="center"/>
    </xf>
    <xf numFmtId="14" fontId="3" fillId="5" borderId="1" xfId="9" applyNumberFormat="1" applyFont="1" applyFill="1" applyBorder="1" applyAlignment="1">
      <alignment horizontal="center" vertical="center" wrapText="1"/>
    </xf>
    <xf numFmtId="0" fontId="7" fillId="5" borderId="1" xfId="10" applyFont="1" applyFill="1" applyBorder="1" applyAlignment="1">
      <alignment horizontal="center" vertical="center" wrapText="1"/>
    </xf>
    <xf numFmtId="2" fontId="3" fillId="5" borderId="1" xfId="12" applyNumberFormat="1" applyFont="1" applyFill="1" applyBorder="1" applyAlignment="1">
      <alignment horizontal="right" vertical="center"/>
    </xf>
    <xf numFmtId="165" fontId="3" fillId="5" borderId="1" xfId="2" applyNumberFormat="1" applyFont="1" applyFill="1" applyBorder="1" applyAlignment="1">
      <alignment horizontal="center" vertical="center" wrapText="1"/>
    </xf>
    <xf numFmtId="14" fontId="3" fillId="5" borderId="1" xfId="9" applyNumberFormat="1" applyFont="1" applyFill="1" applyBorder="1" applyAlignment="1">
      <alignment horizontal="left" vertical="center" wrapText="1"/>
    </xf>
    <xf numFmtId="2" fontId="3" fillId="5" borderId="1" xfId="12" applyNumberFormat="1" applyFont="1" applyFill="1" applyBorder="1" applyAlignment="1">
      <alignment horizontal="right" vertical="center" wrapText="1"/>
    </xf>
    <xf numFmtId="14" fontId="7" fillId="5" borderId="1" xfId="9" applyNumberFormat="1" applyFont="1" applyFill="1" applyBorder="1" applyAlignment="1">
      <alignment horizontal="center" vertical="center" wrapText="1"/>
    </xf>
    <xf numFmtId="14" fontId="7" fillId="0" borderId="3" xfId="9" applyNumberFormat="1" applyFont="1" applyFill="1" applyBorder="1" applyAlignment="1">
      <alignment horizontal="left" vertical="center" wrapText="1"/>
    </xf>
    <xf numFmtId="14" fontId="3" fillId="0" borderId="3" xfId="9" applyNumberFormat="1" applyFont="1" applyFill="1" applyBorder="1" applyAlignment="1">
      <alignment horizontal="left" vertical="center" wrapText="1"/>
    </xf>
    <xf numFmtId="0" fontId="7" fillId="0" borderId="3" xfId="10" applyFont="1" applyFill="1" applyBorder="1" applyAlignment="1">
      <alignment horizontal="center" vertical="center" wrapText="1"/>
    </xf>
    <xf numFmtId="43" fontId="3" fillId="0" borderId="3" xfId="13" applyFont="1" applyFill="1" applyBorder="1" applyAlignment="1">
      <alignment horizontal="right" vertical="center" wrapText="1"/>
    </xf>
    <xf numFmtId="165" fontId="3" fillId="0" borderId="3" xfId="9" applyNumberFormat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vertical="center"/>
    </xf>
    <xf numFmtId="14" fontId="3" fillId="5" borderId="2" xfId="9" applyNumberFormat="1" applyFont="1" applyFill="1" applyBorder="1" applyAlignment="1">
      <alignment horizontal="center" vertical="center" wrapText="1"/>
    </xf>
    <xf numFmtId="0" fontId="7" fillId="5" borderId="2" xfId="10" applyFont="1" applyFill="1" applyBorder="1" applyAlignment="1">
      <alignment horizontal="center" vertical="center" wrapText="1"/>
    </xf>
    <xf numFmtId="2" fontId="3" fillId="5" borderId="2" xfId="12" applyNumberFormat="1" applyFont="1" applyFill="1" applyBorder="1" applyAlignment="1">
      <alignment horizontal="right" vertical="center"/>
    </xf>
    <xf numFmtId="165" fontId="3" fillId="5" borderId="2" xfId="2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5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14" fontId="5" fillId="0" borderId="1" xfId="9" applyNumberFormat="1" applyFont="1" applyFill="1" applyBorder="1" applyAlignment="1">
      <alignment horizontal="left" vertical="center" wrapText="1"/>
    </xf>
    <xf numFmtId="2" fontId="4" fillId="0" borderId="1" xfId="9" applyNumberFormat="1" applyFont="1" applyFill="1" applyBorder="1" applyAlignment="1">
      <alignment horizontal="left" vertical="center" wrapText="1"/>
    </xf>
    <xf numFmtId="14" fontId="4" fillId="0" borderId="1" xfId="9" applyNumberFormat="1" applyFont="1" applyFill="1" applyBorder="1" applyAlignment="1">
      <alignment horizontal="right" vertical="center" wrapText="1"/>
    </xf>
    <xf numFmtId="43" fontId="3" fillId="0" borderId="1" xfId="1" applyNumberFormat="1" applyFont="1" applyBorder="1" applyAlignment="1">
      <alignment vertical="center"/>
    </xf>
    <xf numFmtId="0" fontId="13" fillId="7" borderId="1" xfId="1" applyFont="1" applyFill="1" applyBorder="1" applyAlignment="1">
      <alignment horizontal="left" vertical="center"/>
    </xf>
    <xf numFmtId="43" fontId="13" fillId="7" borderId="1" xfId="1" applyNumberFormat="1" applyFont="1" applyFill="1" applyBorder="1" applyAlignment="1">
      <alignment vertical="center"/>
    </xf>
    <xf numFmtId="0" fontId="13" fillId="8" borderId="1" xfId="1" applyFont="1" applyFill="1" applyBorder="1" applyAlignment="1">
      <alignment horizontal="left" vertical="center"/>
    </xf>
    <xf numFmtId="43" fontId="13" fillId="8" borderId="1" xfId="1" applyNumberFormat="1" applyFont="1" applyFill="1" applyBorder="1" applyAlignment="1">
      <alignment vertical="center"/>
    </xf>
    <xf numFmtId="0" fontId="13" fillId="9" borderId="1" xfId="1" applyFont="1" applyFill="1" applyBorder="1" applyAlignment="1">
      <alignment horizontal="left" vertical="center"/>
    </xf>
    <xf numFmtId="43" fontId="13" fillId="9" borderId="1" xfId="1" applyNumberFormat="1" applyFont="1" applyFill="1" applyBorder="1" applyAlignment="1">
      <alignment vertical="center"/>
    </xf>
    <xf numFmtId="0" fontId="13" fillId="6" borderId="1" xfId="1" applyFont="1" applyFill="1" applyBorder="1" applyAlignment="1">
      <alignment horizontal="center" vertical="center"/>
    </xf>
  </cellXfs>
  <cellStyles count="15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Normal_Plan1" xfId="9"/>
    <cellStyle name="Normal_Plan2" xfId="10"/>
    <cellStyle name="Porcentagem 2" xfId="11"/>
    <cellStyle name="Separador de milhares" xfId="12" builtinId="3"/>
    <cellStyle name="Separador de milhares 2" xfId="13"/>
    <cellStyle name="Separador de milhares 3 2" xfId="1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K66"/>
  <sheetViews>
    <sheetView tabSelected="1" topLeftCell="A46" workbookViewId="0">
      <selection activeCell="E47" sqref="E47"/>
    </sheetView>
  </sheetViews>
  <sheetFormatPr defaultRowHeight="12.75"/>
  <cols>
    <col min="1" max="1" width="52.85546875" bestFit="1" customWidth="1"/>
    <col min="2" max="2" width="22.42578125" style="8" bestFit="1" customWidth="1"/>
    <col min="3" max="3" width="15.42578125" style="1" bestFit="1" customWidth="1"/>
    <col min="4" max="4" width="10.28515625" style="1" bestFit="1" customWidth="1"/>
    <col min="5" max="5" width="9.28515625" bestFit="1" customWidth="1"/>
    <col min="6" max="6" width="9.85546875" style="3" bestFit="1" customWidth="1"/>
    <col min="7" max="7" width="15.140625" customWidth="1"/>
    <col min="8" max="8" width="7.5703125" customWidth="1"/>
    <col min="9" max="9" width="12.5703125" customWidth="1"/>
  </cols>
  <sheetData>
    <row r="1" spans="1:141" s="7" customFormat="1" ht="18" customHeight="1">
      <c r="A1" s="12" t="s">
        <v>37</v>
      </c>
      <c r="B1" s="13"/>
      <c r="C1" s="14"/>
      <c r="D1" s="14"/>
      <c r="E1" s="13"/>
      <c r="F1" s="15"/>
      <c r="G1" s="16"/>
    </row>
    <row r="2" spans="1:141" s="7" customFormat="1" ht="15" customHeight="1">
      <c r="A2" s="17"/>
      <c r="B2" s="13"/>
      <c r="C2" s="14"/>
      <c r="D2" s="14"/>
      <c r="E2" s="13"/>
      <c r="F2" s="15"/>
      <c r="G2" s="18"/>
    </row>
    <row r="3" spans="1:141" ht="27.95" customHeight="1">
      <c r="A3" s="36" t="s">
        <v>2</v>
      </c>
      <c r="B3" s="36" t="s">
        <v>3</v>
      </c>
      <c r="C3" s="37" t="s">
        <v>7</v>
      </c>
      <c r="D3" s="36" t="s">
        <v>4</v>
      </c>
      <c r="E3" s="37" t="s">
        <v>11</v>
      </c>
      <c r="F3" s="37" t="s">
        <v>5</v>
      </c>
      <c r="G3" s="20"/>
      <c r="H3" s="2"/>
      <c r="I3" s="2"/>
      <c r="J3" s="2"/>
      <c r="K3" s="2"/>
    </row>
    <row r="4" spans="1:141" s="9" customFormat="1" ht="18" customHeight="1">
      <c r="A4" s="56" t="s">
        <v>66</v>
      </c>
      <c r="B4" s="56" t="s">
        <v>84</v>
      </c>
      <c r="C4" s="21" t="s">
        <v>69</v>
      </c>
      <c r="D4" s="19" t="s">
        <v>1</v>
      </c>
      <c r="E4" s="22">
        <v>35</v>
      </c>
      <c r="F4" s="23">
        <v>40198</v>
      </c>
      <c r="G4" s="20"/>
      <c r="H4" s="10"/>
      <c r="I4" s="10"/>
      <c r="J4" s="10"/>
      <c r="K4" s="10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</row>
    <row r="5" spans="1:141" ht="18" customHeight="1">
      <c r="A5" s="57" t="s">
        <v>12</v>
      </c>
      <c r="B5" s="38" t="s">
        <v>85</v>
      </c>
      <c r="C5" s="39" t="s">
        <v>17</v>
      </c>
      <c r="D5" s="40" t="s">
        <v>1</v>
      </c>
      <c r="E5" s="41">
        <v>47.76</v>
      </c>
      <c r="F5" s="42">
        <v>40208</v>
      </c>
      <c r="G5" s="2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</row>
    <row r="6" spans="1:141" ht="18" customHeight="1">
      <c r="A6" s="56" t="s">
        <v>88</v>
      </c>
      <c r="B6" s="56" t="s">
        <v>86</v>
      </c>
      <c r="C6" s="21" t="s">
        <v>16</v>
      </c>
      <c r="D6" s="27" t="s">
        <v>1</v>
      </c>
      <c r="E6" s="22">
        <v>41</v>
      </c>
      <c r="F6" s="23">
        <v>40213</v>
      </c>
      <c r="G6" s="28"/>
    </row>
    <row r="7" spans="1:141" ht="18" customHeight="1">
      <c r="A7" s="38" t="s">
        <v>88</v>
      </c>
      <c r="B7" s="43" t="s">
        <v>86</v>
      </c>
      <c r="C7" s="39" t="s">
        <v>17</v>
      </c>
      <c r="D7" s="40" t="s">
        <v>1</v>
      </c>
      <c r="E7" s="41">
        <v>41</v>
      </c>
      <c r="F7" s="42">
        <v>40280</v>
      </c>
      <c r="G7" s="28"/>
    </row>
    <row r="8" spans="1:141" ht="18" customHeight="1">
      <c r="A8" s="56" t="s">
        <v>89</v>
      </c>
      <c r="B8" s="56" t="s">
        <v>77</v>
      </c>
      <c r="C8" s="21" t="s">
        <v>16</v>
      </c>
      <c r="D8" s="19" t="s">
        <v>1</v>
      </c>
      <c r="E8" s="22">
        <v>58</v>
      </c>
      <c r="F8" s="23">
        <v>40288</v>
      </c>
      <c r="G8" s="28"/>
    </row>
    <row r="9" spans="1:141" s="6" customFormat="1" ht="18" customHeight="1">
      <c r="A9" s="38" t="s">
        <v>90</v>
      </c>
      <c r="B9" s="57" t="s">
        <v>87</v>
      </c>
      <c r="C9" s="39" t="s">
        <v>16</v>
      </c>
      <c r="D9" s="40" t="s">
        <v>1</v>
      </c>
      <c r="E9" s="41">
        <v>45.91</v>
      </c>
      <c r="F9" s="42">
        <v>40310</v>
      </c>
      <c r="G9" s="26"/>
    </row>
    <row r="10" spans="1:141" s="6" customFormat="1" ht="18" customHeight="1">
      <c r="A10" s="56" t="s">
        <v>66</v>
      </c>
      <c r="B10" s="56" t="s">
        <v>84</v>
      </c>
      <c r="C10" s="21" t="s">
        <v>70</v>
      </c>
      <c r="D10" s="19" t="s">
        <v>1</v>
      </c>
      <c r="E10" s="22">
        <v>35</v>
      </c>
      <c r="F10" s="58">
        <v>40317</v>
      </c>
      <c r="G10" s="26"/>
    </row>
    <row r="11" spans="1:141" s="6" customFormat="1" ht="18" customHeight="1">
      <c r="A11" s="57" t="s">
        <v>90</v>
      </c>
      <c r="B11" s="57" t="s">
        <v>78</v>
      </c>
      <c r="C11" s="39" t="s">
        <v>16</v>
      </c>
      <c r="D11" s="40" t="s">
        <v>1</v>
      </c>
      <c r="E11" s="44">
        <v>33.159999999999997</v>
      </c>
      <c r="F11" s="42">
        <v>40317</v>
      </c>
      <c r="G11" s="26"/>
    </row>
    <row r="12" spans="1:141" s="9" customFormat="1" ht="18" customHeight="1">
      <c r="A12" s="56" t="s">
        <v>90</v>
      </c>
      <c r="B12" s="29" t="s">
        <v>87</v>
      </c>
      <c r="C12" s="30" t="s">
        <v>17</v>
      </c>
      <c r="D12" s="19" t="s">
        <v>1</v>
      </c>
      <c r="E12" s="25">
        <v>45.91</v>
      </c>
      <c r="F12" s="23">
        <v>40332</v>
      </c>
      <c r="G12" s="20"/>
      <c r="H12" s="10"/>
      <c r="I12" s="10"/>
      <c r="J12" s="10"/>
      <c r="K12" s="10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</row>
    <row r="13" spans="1:141" s="9" customFormat="1" ht="18" customHeight="1">
      <c r="A13" s="57" t="s">
        <v>102</v>
      </c>
      <c r="B13" s="38" t="s">
        <v>21</v>
      </c>
      <c r="C13" s="39" t="s">
        <v>16</v>
      </c>
      <c r="D13" s="40" t="s">
        <v>1</v>
      </c>
      <c r="E13" s="41">
        <v>46.5</v>
      </c>
      <c r="F13" s="42">
        <v>40350</v>
      </c>
      <c r="G13" s="20"/>
      <c r="H13" s="10"/>
      <c r="I13" s="10"/>
      <c r="J13" s="10"/>
      <c r="K13" s="10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</row>
    <row r="14" spans="1:141" s="9" customFormat="1" ht="18" customHeight="1">
      <c r="A14" s="56" t="s">
        <v>102</v>
      </c>
      <c r="B14" s="56" t="s">
        <v>21</v>
      </c>
      <c r="C14" s="21" t="s">
        <v>17</v>
      </c>
      <c r="D14" s="19" t="s">
        <v>1</v>
      </c>
      <c r="E14" s="22">
        <v>46.5</v>
      </c>
      <c r="F14" s="23">
        <v>40350</v>
      </c>
      <c r="G14" s="20"/>
      <c r="H14" s="10"/>
      <c r="I14" s="10"/>
      <c r="J14" s="10"/>
      <c r="K14" s="10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</row>
    <row r="15" spans="1:141" s="9" customFormat="1" ht="18" customHeight="1">
      <c r="A15" s="57" t="s">
        <v>65</v>
      </c>
      <c r="B15" s="57" t="s">
        <v>22</v>
      </c>
      <c r="C15" s="39" t="s">
        <v>16</v>
      </c>
      <c r="D15" s="40" t="s">
        <v>1</v>
      </c>
      <c r="E15" s="44">
        <v>106.29</v>
      </c>
      <c r="F15" s="59">
        <v>40360</v>
      </c>
      <c r="G15" s="20"/>
      <c r="H15" s="10"/>
      <c r="I15" s="10"/>
      <c r="J15" s="10"/>
      <c r="K15" s="10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</row>
    <row r="16" spans="1:141" s="9" customFormat="1" ht="18" customHeight="1">
      <c r="A16" s="24" t="s">
        <v>23</v>
      </c>
      <c r="B16" s="56" t="s">
        <v>23</v>
      </c>
      <c r="C16" s="21" t="s">
        <v>16</v>
      </c>
      <c r="D16" s="19" t="s">
        <v>1</v>
      </c>
      <c r="E16" s="25">
        <v>34.200000000000003</v>
      </c>
      <c r="F16" s="23">
        <v>40369</v>
      </c>
      <c r="G16" s="20"/>
      <c r="H16" s="10"/>
      <c r="I16" s="10"/>
      <c r="J16" s="10"/>
      <c r="K16" s="10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</row>
    <row r="17" spans="1:141" s="9" customFormat="1" ht="18" customHeight="1">
      <c r="A17" s="38" t="s">
        <v>65</v>
      </c>
      <c r="B17" s="43" t="s">
        <v>22</v>
      </c>
      <c r="C17" s="39" t="s">
        <v>17</v>
      </c>
      <c r="D17" s="40" t="s">
        <v>1</v>
      </c>
      <c r="E17" s="41">
        <v>106.29</v>
      </c>
      <c r="F17" s="42">
        <v>40382</v>
      </c>
      <c r="G17" s="20"/>
      <c r="H17" s="10"/>
      <c r="I17" s="10"/>
      <c r="J17" s="10"/>
      <c r="K17" s="10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</row>
    <row r="18" spans="1:141" s="9" customFormat="1" ht="18" customHeight="1">
      <c r="A18" s="56" t="s">
        <v>89</v>
      </c>
      <c r="B18" s="29" t="s">
        <v>77</v>
      </c>
      <c r="C18" s="21" t="s">
        <v>17</v>
      </c>
      <c r="D18" s="19" t="s">
        <v>1</v>
      </c>
      <c r="E18" s="22">
        <v>58</v>
      </c>
      <c r="F18" s="23">
        <v>40391</v>
      </c>
      <c r="G18" s="20"/>
      <c r="H18" s="10"/>
      <c r="I18" s="10"/>
      <c r="J18" s="10"/>
      <c r="K18" s="10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</row>
    <row r="19" spans="1:141" ht="18" customHeight="1">
      <c r="A19" s="57" t="s">
        <v>90</v>
      </c>
      <c r="B19" s="57" t="s">
        <v>78</v>
      </c>
      <c r="C19" s="39" t="s">
        <v>17</v>
      </c>
      <c r="D19" s="40" t="s">
        <v>1</v>
      </c>
      <c r="E19" s="44">
        <v>33.159999999999997</v>
      </c>
      <c r="F19" s="42">
        <v>40396</v>
      </c>
      <c r="G19" s="2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</row>
    <row r="20" spans="1:141" ht="18" customHeight="1">
      <c r="A20" s="56" t="s">
        <v>91</v>
      </c>
      <c r="B20" s="56" t="s">
        <v>54</v>
      </c>
      <c r="C20" s="21" t="s">
        <v>16</v>
      </c>
      <c r="D20" s="19" t="s">
        <v>1</v>
      </c>
      <c r="E20" s="22">
        <v>213.75</v>
      </c>
      <c r="F20" s="23">
        <v>40442</v>
      </c>
      <c r="G20" s="28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</row>
    <row r="21" spans="1:141" ht="18" customHeight="1">
      <c r="A21" s="38" t="s">
        <v>91</v>
      </c>
      <c r="B21" s="43" t="s">
        <v>54</v>
      </c>
      <c r="C21" s="39" t="s">
        <v>17</v>
      </c>
      <c r="D21" s="40" t="s">
        <v>1</v>
      </c>
      <c r="E21" s="41">
        <v>213.75</v>
      </c>
      <c r="F21" s="42">
        <v>40494</v>
      </c>
      <c r="G21" s="28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</row>
    <row r="22" spans="1:141" ht="18" customHeight="1">
      <c r="A22" s="56" t="s">
        <v>23</v>
      </c>
      <c r="B22" s="56" t="s">
        <v>23</v>
      </c>
      <c r="C22" s="21" t="s">
        <v>17</v>
      </c>
      <c r="D22" s="19" t="s">
        <v>1</v>
      </c>
      <c r="E22" s="22">
        <v>34.200000000000003</v>
      </c>
      <c r="F22" s="23">
        <v>40503</v>
      </c>
      <c r="G22" s="28"/>
    </row>
    <row r="23" spans="1:141" ht="18" customHeight="1">
      <c r="A23" s="38" t="s">
        <v>91</v>
      </c>
      <c r="B23" s="57" t="s">
        <v>54</v>
      </c>
      <c r="C23" s="39" t="s">
        <v>55</v>
      </c>
      <c r="D23" s="40" t="s">
        <v>1</v>
      </c>
      <c r="E23" s="41">
        <v>213.75</v>
      </c>
      <c r="F23" s="42">
        <v>40534</v>
      </c>
      <c r="G23" s="28"/>
    </row>
    <row r="24" spans="1:141" ht="18" customHeight="1">
      <c r="A24" s="24" t="s">
        <v>92</v>
      </c>
      <c r="B24" s="56" t="s">
        <v>63</v>
      </c>
      <c r="C24" s="21" t="s">
        <v>73</v>
      </c>
      <c r="D24" s="19" t="s">
        <v>13</v>
      </c>
      <c r="E24" s="25">
        <v>50.4</v>
      </c>
      <c r="F24" s="23">
        <v>40186</v>
      </c>
      <c r="G24" s="28"/>
    </row>
    <row r="25" spans="1:141" ht="18" customHeight="1">
      <c r="A25" s="38" t="s">
        <v>92</v>
      </c>
      <c r="B25" s="43" t="s">
        <v>62</v>
      </c>
      <c r="C25" s="39" t="s">
        <v>68</v>
      </c>
      <c r="D25" s="40" t="s">
        <v>13</v>
      </c>
      <c r="E25" s="41">
        <v>57</v>
      </c>
      <c r="F25" s="42">
        <v>40204</v>
      </c>
      <c r="G25" s="28"/>
    </row>
    <row r="26" spans="1:141" ht="18" customHeight="1">
      <c r="A26" s="24" t="s">
        <v>93</v>
      </c>
      <c r="B26" s="29" t="s">
        <v>18</v>
      </c>
      <c r="C26" s="21" t="s">
        <v>74</v>
      </c>
      <c r="D26" s="19" t="s">
        <v>13</v>
      </c>
      <c r="E26" s="25">
        <v>79.2</v>
      </c>
      <c r="F26" s="23">
        <v>40204</v>
      </c>
      <c r="G26" s="28"/>
    </row>
    <row r="27" spans="1:141" ht="18" customHeight="1">
      <c r="A27" s="38" t="s">
        <v>94</v>
      </c>
      <c r="B27" s="57" t="s">
        <v>19</v>
      </c>
      <c r="C27" s="39" t="s">
        <v>75</v>
      </c>
      <c r="D27" s="40" t="s">
        <v>13</v>
      </c>
      <c r="E27" s="41">
        <v>42</v>
      </c>
      <c r="F27" s="42">
        <v>40204</v>
      </c>
      <c r="G27" s="28"/>
    </row>
    <row r="28" spans="1:141" ht="18" customHeight="1">
      <c r="A28" s="24" t="s">
        <v>95</v>
      </c>
      <c r="B28" s="24" t="s">
        <v>80</v>
      </c>
      <c r="C28" s="21" t="s">
        <v>71</v>
      </c>
      <c r="D28" s="19" t="s">
        <v>6</v>
      </c>
      <c r="E28" s="25">
        <v>50</v>
      </c>
      <c r="F28" s="23">
        <v>40079</v>
      </c>
      <c r="G28" s="28"/>
      <c r="H28" s="8"/>
      <c r="L28" s="4"/>
    </row>
    <row r="29" spans="1:141" ht="18" customHeight="1">
      <c r="A29" s="38" t="s">
        <v>95</v>
      </c>
      <c r="B29" s="38" t="s">
        <v>80</v>
      </c>
      <c r="C29" s="39" t="s">
        <v>72</v>
      </c>
      <c r="D29" s="40" t="s">
        <v>6</v>
      </c>
      <c r="E29" s="41">
        <v>30</v>
      </c>
      <c r="F29" s="42">
        <v>40079</v>
      </c>
      <c r="G29" s="28"/>
      <c r="H29" s="8"/>
    </row>
    <row r="30" spans="1:141" ht="18" customHeight="1">
      <c r="A30" s="24" t="s">
        <v>96</v>
      </c>
      <c r="B30" s="29" t="s">
        <v>81</v>
      </c>
      <c r="C30" s="21" t="s">
        <v>14</v>
      </c>
      <c r="D30" s="19" t="s">
        <v>6</v>
      </c>
      <c r="E30" s="25">
        <v>174.6</v>
      </c>
      <c r="F30" s="23">
        <v>40184</v>
      </c>
      <c r="G30" s="28"/>
      <c r="H30" s="11"/>
      <c r="L30" s="4"/>
    </row>
    <row r="31" spans="1:141" ht="18" customHeight="1">
      <c r="A31" s="38" t="s">
        <v>97</v>
      </c>
      <c r="B31" s="57" t="s">
        <v>83</v>
      </c>
      <c r="C31" s="39" t="s">
        <v>74</v>
      </c>
      <c r="D31" s="40" t="s">
        <v>6</v>
      </c>
      <c r="E31" s="41">
        <v>165.87</v>
      </c>
      <c r="F31" s="42">
        <v>40187</v>
      </c>
      <c r="G31" s="28"/>
      <c r="H31" s="11"/>
      <c r="L31" s="4"/>
    </row>
    <row r="32" spans="1:141" ht="18" customHeight="1">
      <c r="A32" s="24" t="s">
        <v>97</v>
      </c>
      <c r="B32" s="56" t="s">
        <v>82</v>
      </c>
      <c r="C32" s="21" t="s">
        <v>15</v>
      </c>
      <c r="D32" s="19" t="s">
        <v>6</v>
      </c>
      <c r="E32" s="25">
        <v>165.87</v>
      </c>
      <c r="F32" s="23">
        <v>40215</v>
      </c>
      <c r="G32" s="28"/>
      <c r="H32" s="8"/>
    </row>
    <row r="33" spans="1:13" ht="18" customHeight="1">
      <c r="A33" s="38" t="s">
        <v>98</v>
      </c>
      <c r="B33" s="57" t="s">
        <v>79</v>
      </c>
      <c r="C33" s="39" t="s">
        <v>20</v>
      </c>
      <c r="D33" s="40" t="s">
        <v>6</v>
      </c>
      <c r="E33" s="41">
        <v>80</v>
      </c>
      <c r="F33" s="42">
        <v>40236</v>
      </c>
      <c r="G33" s="28"/>
      <c r="H33" s="8"/>
      <c r="K33" s="8"/>
    </row>
    <row r="34" spans="1:13" ht="18" customHeight="1">
      <c r="A34" s="24" t="s">
        <v>98</v>
      </c>
      <c r="B34" s="29" t="s">
        <v>79</v>
      </c>
      <c r="C34" s="21" t="s">
        <v>64</v>
      </c>
      <c r="D34" s="19" t="s">
        <v>6</v>
      </c>
      <c r="E34" s="25">
        <v>70</v>
      </c>
      <c r="F34" s="23">
        <v>40238</v>
      </c>
      <c r="G34" s="28"/>
      <c r="H34" s="8"/>
      <c r="L34" s="4"/>
    </row>
    <row r="35" spans="1:13" ht="18" customHeight="1">
      <c r="A35" s="38" t="s">
        <v>61</v>
      </c>
      <c r="B35" s="43" t="s">
        <v>57</v>
      </c>
      <c r="C35" s="39" t="s">
        <v>56</v>
      </c>
      <c r="D35" s="40" t="s">
        <v>6</v>
      </c>
      <c r="E35" s="41">
        <v>90</v>
      </c>
      <c r="F35" s="42">
        <v>40288</v>
      </c>
      <c r="G35" s="28"/>
      <c r="H35" s="8"/>
      <c r="M35" s="4"/>
    </row>
    <row r="36" spans="1:13" ht="18" customHeight="1">
      <c r="A36" s="24" t="s">
        <v>61</v>
      </c>
      <c r="B36" s="56" t="s">
        <v>57</v>
      </c>
      <c r="C36" s="21" t="s">
        <v>58</v>
      </c>
      <c r="D36" s="19" t="s">
        <v>6</v>
      </c>
      <c r="E36" s="25">
        <v>90</v>
      </c>
      <c r="F36" s="23">
        <v>40288</v>
      </c>
      <c r="G36" s="28"/>
      <c r="H36" s="8"/>
    </row>
    <row r="37" spans="1:13" ht="18" customHeight="1">
      <c r="A37" s="38" t="s">
        <v>99</v>
      </c>
      <c r="B37" s="43" t="s">
        <v>24</v>
      </c>
      <c r="C37" s="45" t="s">
        <v>25</v>
      </c>
      <c r="D37" s="40" t="s">
        <v>6</v>
      </c>
      <c r="E37" s="41">
        <v>39.68</v>
      </c>
      <c r="F37" s="42">
        <v>40292</v>
      </c>
      <c r="G37" s="28"/>
      <c r="H37" s="8"/>
    </row>
    <row r="38" spans="1:13" ht="18" customHeight="1">
      <c r="A38" s="24" t="s">
        <v>99</v>
      </c>
      <c r="B38" s="56" t="s">
        <v>24</v>
      </c>
      <c r="C38" s="21" t="s">
        <v>26</v>
      </c>
      <c r="D38" s="19" t="s">
        <v>6</v>
      </c>
      <c r="E38" s="25">
        <v>29.76</v>
      </c>
      <c r="F38" s="23">
        <v>40292</v>
      </c>
      <c r="G38" s="28"/>
      <c r="H38" s="8"/>
    </row>
    <row r="39" spans="1:13" ht="18" customHeight="1">
      <c r="A39" s="38" t="s">
        <v>99</v>
      </c>
      <c r="B39" s="43" t="s">
        <v>24</v>
      </c>
      <c r="C39" s="39" t="s">
        <v>27</v>
      </c>
      <c r="D39" s="40" t="s">
        <v>6</v>
      </c>
      <c r="E39" s="41">
        <v>39.68</v>
      </c>
      <c r="F39" s="42">
        <v>40292</v>
      </c>
      <c r="G39" s="28"/>
      <c r="H39" s="8"/>
    </row>
    <row r="40" spans="1:13" ht="18" customHeight="1">
      <c r="A40" s="24" t="s">
        <v>99</v>
      </c>
      <c r="B40" s="56" t="s">
        <v>24</v>
      </c>
      <c r="C40" s="21" t="s">
        <v>28</v>
      </c>
      <c r="D40" s="19" t="s">
        <v>6</v>
      </c>
      <c r="E40" s="25">
        <v>39.68</v>
      </c>
      <c r="F40" s="23">
        <v>40292</v>
      </c>
      <c r="G40" s="28"/>
      <c r="H40" s="8"/>
    </row>
    <row r="41" spans="1:13" ht="18" customHeight="1">
      <c r="A41" s="38" t="s">
        <v>99</v>
      </c>
      <c r="B41" s="43" t="s">
        <v>29</v>
      </c>
      <c r="C41" s="45" t="s">
        <v>30</v>
      </c>
      <c r="D41" s="40" t="s">
        <v>6</v>
      </c>
      <c r="E41" s="41">
        <v>39.68</v>
      </c>
      <c r="F41" s="42">
        <v>40292</v>
      </c>
      <c r="G41" s="28"/>
      <c r="H41" s="8"/>
    </row>
    <row r="42" spans="1:13" ht="18" customHeight="1">
      <c r="A42" s="24" t="s">
        <v>99</v>
      </c>
      <c r="B42" s="56" t="s">
        <v>29</v>
      </c>
      <c r="C42" s="21" t="s">
        <v>31</v>
      </c>
      <c r="D42" s="19" t="s">
        <v>6</v>
      </c>
      <c r="E42" s="25">
        <v>39.68</v>
      </c>
      <c r="F42" s="23">
        <v>40292</v>
      </c>
      <c r="G42" s="31"/>
      <c r="H42" s="8"/>
    </row>
    <row r="43" spans="1:13" ht="18" customHeight="1">
      <c r="A43" s="38" t="s">
        <v>99</v>
      </c>
      <c r="B43" s="43" t="s">
        <v>29</v>
      </c>
      <c r="C43" s="45" t="s">
        <v>32</v>
      </c>
      <c r="D43" s="40" t="s">
        <v>6</v>
      </c>
      <c r="E43" s="41">
        <v>39.68</v>
      </c>
      <c r="F43" s="42">
        <v>40292</v>
      </c>
      <c r="G43" s="28"/>
      <c r="H43" s="8"/>
    </row>
    <row r="44" spans="1:13" ht="18" customHeight="1">
      <c r="A44" s="24" t="s">
        <v>99</v>
      </c>
      <c r="B44" s="56" t="s">
        <v>29</v>
      </c>
      <c r="C44" s="21" t="s">
        <v>33</v>
      </c>
      <c r="D44" s="19" t="s">
        <v>6</v>
      </c>
      <c r="E44" s="25">
        <v>29.76</v>
      </c>
      <c r="F44" s="23">
        <v>40292</v>
      </c>
      <c r="G44" s="28"/>
      <c r="H44" s="8"/>
    </row>
    <row r="45" spans="1:13" ht="18" customHeight="1">
      <c r="A45" s="38" t="s">
        <v>61</v>
      </c>
      <c r="B45" s="43" t="s">
        <v>57</v>
      </c>
      <c r="C45" s="39" t="s">
        <v>59</v>
      </c>
      <c r="D45" s="40" t="s">
        <v>6</v>
      </c>
      <c r="E45" s="41">
        <v>310</v>
      </c>
      <c r="F45" s="42">
        <v>40457</v>
      </c>
      <c r="G45" s="28"/>
      <c r="H45" s="8"/>
    </row>
    <row r="46" spans="1:13" ht="18" customHeight="1">
      <c r="A46" s="56" t="s">
        <v>67</v>
      </c>
      <c r="B46" s="56" t="s">
        <v>60</v>
      </c>
      <c r="C46" s="60" t="s">
        <v>16</v>
      </c>
      <c r="D46" s="60" t="s">
        <v>6</v>
      </c>
      <c r="E46" s="25">
        <v>350</v>
      </c>
      <c r="F46" s="61">
        <v>40490</v>
      </c>
      <c r="G46" s="28"/>
      <c r="H46" s="8"/>
    </row>
    <row r="47" spans="1:13" ht="18" customHeight="1">
      <c r="A47" s="38" t="s">
        <v>36</v>
      </c>
      <c r="B47" s="43" t="s">
        <v>35</v>
      </c>
      <c r="C47" s="45" t="s">
        <v>34</v>
      </c>
      <c r="D47" s="40" t="s">
        <v>6</v>
      </c>
      <c r="E47" s="41">
        <v>168</v>
      </c>
      <c r="F47" s="42">
        <v>40507</v>
      </c>
      <c r="G47" s="28"/>
      <c r="H47" s="8"/>
    </row>
    <row r="48" spans="1:13" ht="18" customHeight="1">
      <c r="A48" s="24" t="s">
        <v>100</v>
      </c>
      <c r="B48" s="56" t="s">
        <v>49</v>
      </c>
      <c r="C48" s="21" t="s">
        <v>50</v>
      </c>
      <c r="D48" s="19" t="s">
        <v>6</v>
      </c>
      <c r="E48" s="25">
        <v>51</v>
      </c>
      <c r="F48" s="23">
        <v>40509</v>
      </c>
      <c r="G48" s="28"/>
      <c r="H48" s="8"/>
    </row>
    <row r="49" spans="1:9" ht="18" customHeight="1">
      <c r="A49" s="38" t="s">
        <v>100</v>
      </c>
      <c r="B49" s="43" t="s">
        <v>49</v>
      </c>
      <c r="C49" s="39" t="s">
        <v>51</v>
      </c>
      <c r="D49" s="40" t="s">
        <v>6</v>
      </c>
      <c r="E49" s="41">
        <v>51</v>
      </c>
      <c r="F49" s="42">
        <v>40509</v>
      </c>
      <c r="G49" s="28"/>
      <c r="H49" s="11"/>
    </row>
    <row r="50" spans="1:9" ht="18" customHeight="1">
      <c r="A50" s="24" t="s">
        <v>100</v>
      </c>
      <c r="B50" s="56" t="s">
        <v>49</v>
      </c>
      <c r="C50" s="21" t="s">
        <v>52</v>
      </c>
      <c r="D50" s="19" t="s">
        <v>6</v>
      </c>
      <c r="E50" s="25">
        <v>51</v>
      </c>
      <c r="F50" s="23">
        <v>40509</v>
      </c>
      <c r="G50" s="28"/>
      <c r="H50" s="11"/>
    </row>
    <row r="51" spans="1:9" ht="18" customHeight="1">
      <c r="A51" s="38" t="s">
        <v>100</v>
      </c>
      <c r="B51" s="43" t="s">
        <v>49</v>
      </c>
      <c r="C51" s="39" t="s">
        <v>53</v>
      </c>
      <c r="D51" s="40" t="s">
        <v>6</v>
      </c>
      <c r="E51" s="41">
        <v>51</v>
      </c>
      <c r="F51" s="42">
        <v>40509</v>
      </c>
      <c r="G51" s="28"/>
      <c r="H51" s="11"/>
    </row>
    <row r="52" spans="1:9" ht="18" customHeight="1">
      <c r="A52" s="24" t="s">
        <v>101</v>
      </c>
      <c r="B52" s="56" t="s">
        <v>44</v>
      </c>
      <c r="C52" s="21" t="s">
        <v>45</v>
      </c>
      <c r="D52" s="19" t="s">
        <v>6</v>
      </c>
      <c r="E52" s="25">
        <v>42.27</v>
      </c>
      <c r="F52" s="23">
        <v>40528</v>
      </c>
      <c r="G52" s="28"/>
      <c r="H52" s="11"/>
    </row>
    <row r="53" spans="1:9" ht="18" customHeight="1">
      <c r="A53" s="38" t="s">
        <v>101</v>
      </c>
      <c r="B53" s="43" t="s">
        <v>44</v>
      </c>
      <c r="C53" s="39" t="s">
        <v>46</v>
      </c>
      <c r="D53" s="40" t="s">
        <v>6</v>
      </c>
      <c r="E53" s="41">
        <v>42.27</v>
      </c>
      <c r="F53" s="42">
        <v>40528</v>
      </c>
      <c r="G53" s="28"/>
      <c r="H53" s="11"/>
    </row>
    <row r="54" spans="1:9" ht="18" customHeight="1">
      <c r="A54" s="24" t="s">
        <v>101</v>
      </c>
      <c r="B54" s="56" t="s">
        <v>44</v>
      </c>
      <c r="C54" s="21" t="s">
        <v>47</v>
      </c>
      <c r="D54" s="19" t="s">
        <v>6</v>
      </c>
      <c r="E54" s="25">
        <v>42.27</v>
      </c>
      <c r="F54" s="23">
        <v>40528</v>
      </c>
      <c r="G54" s="28"/>
      <c r="H54" s="11"/>
    </row>
    <row r="55" spans="1:9" ht="18" customHeight="1">
      <c r="A55" s="38" t="s">
        <v>101</v>
      </c>
      <c r="B55" s="43" t="s">
        <v>44</v>
      </c>
      <c r="C55" s="39" t="s">
        <v>48</v>
      </c>
      <c r="D55" s="40" t="s">
        <v>6</v>
      </c>
      <c r="E55" s="41">
        <v>42.27</v>
      </c>
      <c r="F55" s="42">
        <v>40528</v>
      </c>
      <c r="G55" s="28"/>
      <c r="H55" s="11"/>
    </row>
    <row r="56" spans="1:9" ht="18" customHeight="1">
      <c r="A56" s="24" t="s">
        <v>40</v>
      </c>
      <c r="B56" s="29" t="s">
        <v>43</v>
      </c>
      <c r="C56" s="21" t="s">
        <v>76</v>
      </c>
      <c r="D56" s="19" t="s">
        <v>6</v>
      </c>
      <c r="E56" s="25">
        <v>170.852</v>
      </c>
      <c r="F56" s="23">
        <v>40529</v>
      </c>
      <c r="G56" s="28"/>
      <c r="H56" s="11"/>
    </row>
    <row r="57" spans="1:9" ht="18" customHeight="1">
      <c r="A57" s="38" t="s">
        <v>40</v>
      </c>
      <c r="B57" s="57" t="s">
        <v>38</v>
      </c>
      <c r="C57" s="39" t="s">
        <v>39</v>
      </c>
      <c r="D57" s="40" t="s">
        <v>6</v>
      </c>
      <c r="E57" s="41">
        <v>52.578000000000003</v>
      </c>
      <c r="F57" s="42">
        <v>40541</v>
      </c>
      <c r="G57" s="28"/>
      <c r="H57" s="11"/>
    </row>
    <row r="58" spans="1:9" ht="18" customHeight="1">
      <c r="A58" s="24" t="s">
        <v>40</v>
      </c>
      <c r="B58" s="32" t="s">
        <v>38</v>
      </c>
      <c r="C58" s="19" t="s">
        <v>41</v>
      </c>
      <c r="D58" s="19" t="s">
        <v>6</v>
      </c>
      <c r="E58" s="25">
        <v>61.341000000000001</v>
      </c>
      <c r="F58" s="23">
        <v>40542</v>
      </c>
      <c r="G58" s="28"/>
      <c r="H58" s="11"/>
    </row>
    <row r="59" spans="1:9" ht="18" customHeight="1" thickBot="1">
      <c r="A59" s="51" t="s">
        <v>40</v>
      </c>
      <c r="B59" s="62" t="s">
        <v>38</v>
      </c>
      <c r="C59" s="52" t="s">
        <v>42</v>
      </c>
      <c r="D59" s="53" t="s">
        <v>6</v>
      </c>
      <c r="E59" s="54">
        <v>56.933</v>
      </c>
      <c r="F59" s="55">
        <v>40543</v>
      </c>
      <c r="G59" s="28"/>
      <c r="H59" s="11"/>
    </row>
    <row r="60" spans="1:9" ht="18" customHeight="1">
      <c r="A60" s="46"/>
      <c r="B60" s="47"/>
      <c r="C60" s="48"/>
      <c r="D60" s="48"/>
      <c r="E60" s="49"/>
      <c r="F60" s="50"/>
      <c r="G60" s="28"/>
    </row>
    <row r="61" spans="1:9" ht="18" customHeight="1">
      <c r="A61" s="63"/>
      <c r="B61" s="64"/>
      <c r="C61" s="73" t="s">
        <v>0</v>
      </c>
      <c r="D61" s="67" t="s">
        <v>8</v>
      </c>
      <c r="E61" s="68">
        <f>SUM(E4:E23)</f>
        <v>1489.1299999999999</v>
      </c>
      <c r="F61" s="65"/>
      <c r="G61" s="28"/>
    </row>
    <row r="62" spans="1:9" ht="18" customHeight="1">
      <c r="A62" s="13"/>
      <c r="B62" s="66"/>
      <c r="C62" s="73"/>
      <c r="D62" s="69" t="s">
        <v>10</v>
      </c>
      <c r="E62" s="70">
        <f>SUM(E24:E27)</f>
        <v>228.60000000000002</v>
      </c>
      <c r="F62" s="66"/>
      <c r="G62" s="28"/>
    </row>
    <row r="63" spans="1:9" ht="18" customHeight="1">
      <c r="A63" s="13"/>
      <c r="B63" s="66"/>
      <c r="C63" s="73"/>
      <c r="D63" s="71" t="s">
        <v>9</v>
      </c>
      <c r="E63" s="72">
        <f>SUM(E28:E59)</f>
        <v>2756.7240000000002</v>
      </c>
      <c r="F63" s="33"/>
      <c r="G63" s="28"/>
      <c r="I63" s="5"/>
    </row>
    <row r="64" spans="1:9">
      <c r="A64" s="28"/>
      <c r="B64" s="34"/>
      <c r="C64" s="35"/>
      <c r="D64" s="35"/>
      <c r="E64" s="28"/>
      <c r="F64" s="28"/>
      <c r="G64" s="28"/>
    </row>
    <row r="65" spans="1:7">
      <c r="A65" s="28"/>
      <c r="B65" s="34"/>
      <c r="C65" s="35"/>
      <c r="D65" s="35"/>
      <c r="E65" s="28"/>
      <c r="F65" s="28"/>
      <c r="G65" s="28"/>
    </row>
    <row r="66" spans="1:7">
      <c r="A66" s="28"/>
      <c r="B66" s="34"/>
      <c r="C66" s="35"/>
      <c r="D66" s="35"/>
      <c r="E66" s="28"/>
      <c r="F66" s="28"/>
      <c r="G66" s="28"/>
    </row>
  </sheetData>
  <mergeCells count="1">
    <mergeCell ref="C61:C63"/>
  </mergeCells>
  <phoneticPr fontId="0" type="noConversion"/>
  <printOptions horizontalCentered="1" verticalCentered="1"/>
  <pageMargins left="0.39370078740157483" right="0.39370078740157483" top="0.59055118110236227" bottom="0.59055118110236227" header="0.15748031496062992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02A4772-C146-448A-B1DD-E475F21181D5}"/>
</file>

<file path=customXml/itemProps2.xml><?xml version="1.0" encoding="utf-8"?>
<ds:datastoreItem xmlns:ds="http://schemas.openxmlformats.org/officeDocument/2006/customXml" ds:itemID="{99B6D049-9D9B-4DEC-8BEF-BB8A187133DB}"/>
</file>

<file path=customXml/itemProps3.xml><?xml version="1.0" encoding="utf-8"?>
<ds:datastoreItem xmlns:ds="http://schemas.openxmlformats.org/officeDocument/2006/customXml" ds:itemID="{53596DCB-9194-4566-BD14-B2E9C05C01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7d</vt:lpstr>
      <vt:lpstr>'7d'!Area_de_impressao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2011-07-12T01:47:11Z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